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90" activeTab="4"/>
  </bookViews>
  <sheets>
    <sheet name="封面" sheetId="10" r:id="rId1"/>
    <sheet name="目录" sheetId="12" r:id="rId2"/>
    <sheet name="2021年度部门（单位）整体支出绩效自评表" sheetId="15" r:id="rId3"/>
    <sheet name="部门预算项目支出绩效自评结果汇总表" sheetId="5" r:id="rId4"/>
    <sheet name="省级部门预算项目支出绩效自评表-业务费" sheetId="14" r:id="rId5"/>
  </sheets>
  <calcPr calcId="144525"/>
</workbook>
</file>

<file path=xl/sharedStrings.xml><?xml version="1.0" encoding="utf-8"?>
<sst xmlns="http://schemas.openxmlformats.org/spreadsheetml/2006/main" count="393" uniqueCount="188">
  <si>
    <t>附件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</si>
  <si>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</si>
  <si>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编报部门（单位公章）：甘肃省邮政业安全中心</t>
  </si>
  <si>
    <t xml:space="preserve">                                 编报日期：2022年2月22日</t>
  </si>
  <si>
    <t xml:space="preserve">                                 联系人及电话：李业勤  0931-7872206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</si>
  <si>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</si>
  <si>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</si>
  <si>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</si>
  <si>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</si>
  <si>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 业务费项目绩效自评表</t>
  </si>
  <si>
    <t>2021年度部门（单位）整体支出绩效自评表</t>
  </si>
  <si>
    <t>部门（单位）名称</t>
  </si>
  <si>
    <t>甘肃省邮政业安全中心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</si>
  <si>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</si>
  <si>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</si>
  <si>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</si>
  <si>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</si>
  <si>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</si>
  <si>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</si>
  <si>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</si>
  <si>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</si>
  <si>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</si>
  <si>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315.55</t>
  </si>
  <si>
    <t>278.59</t>
  </si>
  <si>
    <t>88.29%</t>
  </si>
  <si>
    <t>10</t>
  </si>
  <si>
    <t>8.83</t>
  </si>
  <si>
    <t>其中：基本支出</t>
  </si>
  <si>
    <t>195.55</t>
  </si>
  <si>
    <t>191.03</t>
  </si>
  <si>
    <t>97.69%</t>
  </si>
  <si>
    <t>-</t>
  </si>
  <si>
    <t>项目支出</t>
  </si>
  <si>
    <t>120</t>
  </si>
  <si>
    <t>87.56</t>
  </si>
  <si>
    <t>72.97%</t>
  </si>
  <si>
    <t>年度总体绩效目标
完成情况</t>
  </si>
  <si>
    <t>预期目标</t>
  </si>
  <si>
    <t>目标实际完成情况</t>
  </si>
  <si>
    <t>目标1：努力提高邮政业消费者申诉处理满意率，力争消费者申诉处理满意率达到90%以上；</t>
  </si>
  <si>
    <t>目标1完成情况：发布用户申诉处理季度通告4期，月通告12期，用户满意率达到96.6%。</t>
  </si>
  <si>
    <t>目标2：加强申诉专业化队伍建设，进一步完善申诉体系；</t>
  </si>
  <si>
    <t>目标2完成情况：积极开展12305申诉服务热线平台与12345对接工作，12305云客服建设已完成并投入运行。通过用户申诉电话和申诉网站共处理申诉2800余件。</t>
  </si>
  <si>
    <t>目标3：寄递企业安全生产基础能力建设不断加强，安全生产管理水平不断提升，从业人员安全作业能力进一步提高，收寄验视、实名收寄、过机安检等寄递安全检查制度得到积极落实，邮政行业安全生产形势不断好转；</t>
  </si>
  <si>
    <t>目标3完成情况：通过实地查看、查阅资料、询问了解、调阅监控、探讨交流、现场宣讲等方式，进行“两会”安保督查、“双随机”督导检查及疫情防控专项检查，对发现的问题及时向相关市州邮政管理部门进行移交反馈，督促企业立行立改。</t>
  </si>
  <si>
    <t>目标4：对邮件快件分拨中心和重要网点实行视频巡检和过机安检监测</t>
  </si>
  <si>
    <t>目标4完成情况：开展“绿盾”工程完善及功能拓展项目建设。利用“绿盾”安防系统和视频巡查监管系统，对全省寄递企业邮件（快件）处理（分拨）场所、重要营业网点等关键环节进行抓拍，发布通报21期，违规事件日志115份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</si>
  <si>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</si>
  <si>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</si>
  <si>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</si>
  <si>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</si>
  <si>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</si>
  <si>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</si>
  <si>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</si>
  <si>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</si>
  <si>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</si>
  <si>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</si>
  <si>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2.7</t>
  </si>
  <si>
    <t/>
  </si>
  <si>
    <t>项目支出预算执行率</t>
  </si>
  <si>
    <t>=90%</t>
  </si>
  <si>
    <t>2.19</t>
  </si>
  <si>
    <t>“三公经费”控制率</t>
  </si>
  <si>
    <t>100%</t>
  </si>
  <si>
    <t>结转结余变动率</t>
  </si>
  <si>
    <t>=0</t>
  </si>
  <si>
    <t>0</t>
  </si>
  <si>
    <t>财务管理</t>
  </si>
  <si>
    <t>财务管理制度健全性</t>
  </si>
  <si>
    <t>良好</t>
  </si>
  <si>
    <t>95%</t>
  </si>
  <si>
    <t>资金使用规范性</t>
  </si>
  <si>
    <t>98%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</si>
  <si>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</si>
  <si>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</si>
  <si>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</si>
  <si>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</si>
  <si>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</si>
  <si>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</si>
  <si>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≤100%</t>
  </si>
  <si>
    <t>重点工作管理</t>
  </si>
  <si>
    <t>重点工作管理制度健全性</t>
  </si>
  <si>
    <t>90%</t>
  </si>
  <si>
    <t>履职效果</t>
  </si>
  <si>
    <t>部门履职目标</t>
  </si>
  <si>
    <t>举办邮政行业安检员、安全管理人员培训班次数</t>
  </si>
  <si>
    <t>&gt;=2</t>
  </si>
  <si>
    <t>3</t>
  </si>
  <si>
    <t>4.2</t>
  </si>
  <si>
    <t>3.97</t>
  </si>
  <si>
    <t>开展调研及检查的次数</t>
  </si>
  <si>
    <t>4.15</t>
  </si>
  <si>
    <t>3.93</t>
  </si>
  <si>
    <t>开展邮政业安全知识、法律法规教育、宣传、普及等活动次数</t>
  </si>
  <si>
    <t>&gt;=1</t>
  </si>
  <si>
    <t>1</t>
  </si>
  <si>
    <t>绿盾设备维修维护、巡检服务次数</t>
  </si>
  <si>
    <t>发布每月邮政业消费者申诉情况通告及邮政行业运行情况</t>
  </si>
  <si>
    <t>=12</t>
  </si>
  <si>
    <t>12</t>
  </si>
  <si>
    <t>向国家绿盾办上报绿盾工程情况旬报次数</t>
  </si>
  <si>
    <t>11</t>
  </si>
  <si>
    <t>部门效果目标</t>
  </si>
  <si>
    <t>参加培训市州覆盖率</t>
  </si>
  <si>
    <t>保障申诉处理体系正常运行</t>
  </si>
  <si>
    <t>是</t>
  </si>
  <si>
    <t>市级邮政业安全中心建设</t>
  </si>
  <si>
    <t>&gt;=90%</t>
  </si>
  <si>
    <t>92.86%</t>
  </si>
  <si>
    <t>视频联网点位接入率</t>
  </si>
  <si>
    <t>“绿盾”各信息系统正常运行</t>
  </si>
  <si>
    <t>服务对象满意度</t>
  </si>
  <si>
    <t>服务对象满意度（%）</t>
  </si>
  <si>
    <t>96.6%</t>
  </si>
  <si>
    <t>社会影响</t>
  </si>
  <si>
    <t>用户对企业申诉处理满意度</t>
  </si>
  <si>
    <t>能力建设</t>
  </si>
  <si>
    <t>长效管理</t>
  </si>
  <si>
    <t>中期规划建设完备程度</t>
  </si>
  <si>
    <t>基本完备</t>
  </si>
  <si>
    <t>人力资源建设</t>
  </si>
  <si>
    <t>人员培训机制完备性</t>
  </si>
  <si>
    <t>档案管理</t>
  </si>
  <si>
    <t>档案管理完备性</t>
  </si>
  <si>
    <t>合计</t>
  </si>
  <si>
    <t>97.87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</si>
  <si>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</si>
  <si>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</si>
  <si>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</si>
  <si>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</si>
  <si>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</si>
  <si>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</si>
  <si>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</si>
  <si>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</si>
  <si>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</si>
  <si>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</si>
  <si>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</si>
  <si>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</si>
  <si>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</si>
  <si>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</si>
  <si>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</si>
  <si>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</si>
  <si>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</si>
  <si>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</si>
  <si>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</si>
  <si>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甘肃省交通运输厅</t>
  </si>
  <si>
    <t>2021年省邮政业安全中心部门预算项目支出绩效自评表</t>
  </si>
  <si>
    <t>实施单位</t>
  </si>
  <si>
    <t>年初预算数</t>
  </si>
  <si>
    <t>全年预算数</t>
  </si>
  <si>
    <t>全年执行数</t>
  </si>
  <si>
    <t>年度资金总额</t>
  </si>
  <si>
    <t>其中：当年财政拨款</t>
  </si>
  <si>
    <t>—</t>
  </si>
  <si>
    <t xml:space="preserve">      上年结转资金</t>
  </si>
  <si>
    <t>年度总体目标</t>
  </si>
  <si>
    <t>实际完成情况</t>
  </si>
  <si>
    <t>1.努力提高邮政业消费者申诉处理满意率，力争消费者申诉处理满意率达到90%以上；                                                                                2.加强申诉专业化队伍建设，进一步完善申诉体系；                                    3.寄递企业安全生产基础能力建设不断加强，安全生产管理水平不断提升，从业人员安全作业能力进一步提高，收寄验视、实名收寄、过机安检等寄递安全检查制度得到积极落实，邮政行业安全生产形势不断好转；                                 4.对邮件快件分拨中心和重要网点实行视频巡检和过机安检监测</t>
  </si>
  <si>
    <t>1.发布用户申诉处理季度通告4期，月通告12期，用户满意率达到96.6%；                                                         2.积极开展12305申诉服务热线平台与12345对接工作，12305云客服建设已完成并投入运行。通过用户申诉电话和申诉网站共处理申诉2800余件；                                                               3.通过实地查看、查阅资料、询问了解、调阅监控、探讨交流、现场宣讲等方式，进行“两会”安保督查、“双随机”督导检查及疫情防控专项检查，对发现的问题及时向相关市州邮政管理部门进行移交反馈，督促企业立行立改；                                                              4.开展“绿盾”工程完善及功能拓展项目建设。利用“绿盾”安防系统和视频巡查监管系统，对全省寄递企业邮件（快件）处理（分拨）场所、重要营业网点等关键环节进行抓拍，发布通报21期，违规事件日志115份</t>
  </si>
  <si>
    <t>绩效指标</t>
  </si>
  <si>
    <t>请在此处简要说明中央和省委巡视、各级审计和财政监督中发现的问题及其所涉及的金额，如没有填无。</t>
  </si>
  <si>
    <t>偏差原因分析及改进措施</t>
  </si>
  <si>
    <t>产出指标</t>
  </si>
  <si>
    <t>数量指标</t>
  </si>
  <si>
    <t>质量指标</t>
  </si>
  <si>
    <t>专项检查准确率</t>
  </si>
  <si>
    <t>时效指标</t>
  </si>
  <si>
    <t>每季度发布邮政业消费者申诉情况通告及邮政行业运行情况</t>
  </si>
  <si>
    <t>及时</t>
  </si>
  <si>
    <t>视频系统抓拍疑似违规事件完成率</t>
  </si>
  <si>
    <t>效益指标</t>
  </si>
  <si>
    <t>经济效益指标</t>
  </si>
  <si>
    <t>更好地维护邮政业消费者合法权益，提高消费者申诉处理满意率</t>
  </si>
  <si>
    <t>申诉处理体系正常运行</t>
  </si>
  <si>
    <t>社会效益指标</t>
  </si>
  <si>
    <t xml:space="preserve">实时监控能力得到提升
</t>
  </si>
  <si>
    <t>提升</t>
  </si>
  <si>
    <t>可持续影响指标</t>
  </si>
  <si>
    <t>服务质量提升情况</t>
  </si>
  <si>
    <t>旺季服务保障</t>
  </si>
  <si>
    <t>满意度指标</t>
  </si>
  <si>
    <t>服务对象满意度指标</t>
  </si>
  <si>
    <t>消费者对申诉工作的满意度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</si>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</sst>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"/>
      <color indexed="63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10" fontId="9" fillId="0" borderId="1" xfId="0" applyNumberFormat="1" applyFont="1" applyBorder="1">
      <alignment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0" borderId="0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80" t="s">
        <v>0</v>
      </c>
    </row>
    <row r="2" ht="149.25" customHeight="1" spans="1:11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51" customHeight="1" spans="1:11">
      <c r="A3" s="83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51" customHeight="1" spans="1:11">
      <c r="A4" s="83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51" customHeight="1" spans="1:11">
      <c r="A5" s="84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ht="51" customHeight="1" spans="1:11">
      <c r="A6" s="84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ht="51" customHeight="1" spans="1:11">
      <c r="A7" s="85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="75" customFormat="1" ht="27" customHeight="1" spans="1:1">
      <c r="A8" s="86"/>
    </row>
    <row r="9" s="75" customFormat="1" ht="27" customHeight="1"/>
    <row r="10" s="7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7" sqref="A7"/>
    </sheetView>
  </sheetViews>
  <sheetFormatPr defaultColWidth="9" defaultRowHeight="13.5"/>
  <cols>
    <col min="1" max="1" width="81.625" customWidth="1"/>
  </cols>
  <sheetData>
    <row r="1" spans="1:1">
      <c r="A1" s="76"/>
    </row>
    <row r="2" ht="53" customHeight="1" spans="1:1">
      <c r="A2" s="77" t="s">
        <v>5</v>
      </c>
    </row>
    <row r="3" ht="19.5" customHeight="1" spans="1:1">
      <c r="A3" s="76"/>
    </row>
    <row r="4" s="75" customFormat="1" ht="57" customHeight="1" spans="1:1">
      <c r="A4" s="78" t="s">
        <v>6</v>
      </c>
    </row>
    <row r="5" s="75" customFormat="1" ht="57" customHeight="1" spans="1:1">
      <c r="A5" s="78" t="s">
        <v>7</v>
      </c>
    </row>
    <row r="6" s="75" customFormat="1" ht="57" customHeight="1" spans="1:1">
      <c r="A6" s="78" t="s">
        <v>8</v>
      </c>
    </row>
    <row r="7" s="75" customFormat="1" ht="57" customHeight="1" spans="1:1">
      <c r="A7" s="79" t="s">
        <v>9</v>
      </c>
    </row>
    <row r="8" ht="57" customHeight="1" spans="1:1">
      <c r="A8" s="76"/>
    </row>
    <row r="9" spans="1:1">
      <c r="A9" s="7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zoomScaleSheetLayoutView="60" topLeftCell="A22" workbookViewId="0">
      <selection activeCell="M14" sqref="M14"/>
    </sheetView>
  </sheetViews>
  <sheetFormatPr defaultColWidth="7.68333333333333" defaultRowHeight="12.75"/>
  <cols>
    <col min="1" max="1" width="18.0833333333333" style="46" customWidth="1"/>
    <col min="2" max="2" width="19.7333333333333" style="46" customWidth="1"/>
    <col min="3" max="3" width="18.0833333333333" style="46" customWidth="1"/>
    <col min="4" max="4" width="18.1833333333333" style="46" customWidth="1"/>
    <col min="5" max="5" width="17.5916666666667" style="46" customWidth="1"/>
    <col min="6" max="6" width="13.5083333333333" style="46" customWidth="1"/>
    <col min="7" max="7" width="6.60833333333333" style="46" customWidth="1"/>
    <col min="8" max="8" width="7" style="46" customWidth="1"/>
    <col min="9" max="9" width="12.15" style="46" customWidth="1"/>
    <col min="10" max="16384" width="7.68333333333333" style="46"/>
  </cols>
  <sheetData>
    <row r="1" ht="53.4" customHeight="1" spans="1:9">
      <c r="A1" s="47" t="s">
        <v>10</v>
      </c>
      <c r="B1" s="47"/>
      <c r="C1" s="47"/>
      <c r="D1" s="47"/>
      <c r="E1" s="47"/>
      <c r="F1" s="47"/>
      <c r="G1" s="47"/>
      <c r="H1" s="47"/>
      <c r="I1" s="47"/>
    </row>
    <row r="2" ht="0.6" customHeight="1" spans="1:9">
      <c r="A2" s="48"/>
      <c r="B2" s="49"/>
      <c r="C2" s="49"/>
      <c r="D2" s="49"/>
      <c r="E2" s="49"/>
      <c r="F2" s="49"/>
      <c r="G2" s="49"/>
      <c r="H2" s="50"/>
      <c r="I2" s="50"/>
    </row>
    <row r="3" ht="23.4" customHeight="1" spans="1:9">
      <c r="A3" s="51" t="s">
        <v>11</v>
      </c>
      <c r="B3" s="52" t="s">
        <v>12</v>
      </c>
      <c r="C3" s="52"/>
      <c r="D3" s="52"/>
      <c r="E3" s="52"/>
      <c r="F3" s="52"/>
      <c r="G3" s="52"/>
      <c r="H3" s="52"/>
      <c r="I3" s="52"/>
    </row>
    <row r="4" ht="34.2" customHeight="1" spans="1:9">
      <c r="A4" s="53" t="s">
        <v>13</v>
      </c>
      <c r="B4" s="54" t="s">
        <v>14</v>
      </c>
      <c r="C4" s="54" t="s">
        <v>15</v>
      </c>
      <c r="D4" s="54" t="s">
        <v>16</v>
      </c>
      <c r="E4" s="54" t="s">
        <v>17</v>
      </c>
      <c r="F4" s="54" t="s">
        <v>18</v>
      </c>
      <c r="G4" s="54" t="s">
        <v>19</v>
      </c>
      <c r="H4" s="55" t="s">
        <v>20</v>
      </c>
      <c r="I4" s="68"/>
    </row>
    <row r="5" ht="23.4" customHeight="1" spans="1:9">
      <c r="A5" s="53"/>
      <c r="B5" s="56" t="s">
        <v>21</v>
      </c>
      <c r="C5" s="56" t="s">
        <v>22</v>
      </c>
      <c r="D5" s="56" t="s">
        <v>22</v>
      </c>
      <c r="E5" s="56" t="s">
        <v>23</v>
      </c>
      <c r="F5" s="56" t="s">
        <v>24</v>
      </c>
      <c r="G5" s="56" t="s">
        <v>25</v>
      </c>
      <c r="H5" s="57" t="s">
        <v>26</v>
      </c>
      <c r="I5" s="72"/>
    </row>
    <row r="6" ht="23.4" customHeight="1" spans="1:9">
      <c r="A6" s="53"/>
      <c r="B6" s="56" t="s">
        <v>27</v>
      </c>
      <c r="C6" s="56" t="s">
        <v>28</v>
      </c>
      <c r="D6" s="56" t="s">
        <v>28</v>
      </c>
      <c r="E6" s="56" t="s">
        <v>29</v>
      </c>
      <c r="F6" s="56" t="s">
        <v>30</v>
      </c>
      <c r="G6" s="56" t="s">
        <v>31</v>
      </c>
      <c r="H6" s="57" t="s">
        <v>26</v>
      </c>
      <c r="I6" s="72"/>
    </row>
    <row r="7" ht="23.4" customHeight="1" spans="1:9">
      <c r="A7" s="53"/>
      <c r="B7" s="56" t="s">
        <v>32</v>
      </c>
      <c r="C7" s="56" t="s">
        <v>33</v>
      </c>
      <c r="D7" s="56" t="s">
        <v>33</v>
      </c>
      <c r="E7" s="56" t="s">
        <v>34</v>
      </c>
      <c r="F7" s="56" t="s">
        <v>35</v>
      </c>
      <c r="G7" s="56" t="s">
        <v>31</v>
      </c>
      <c r="H7" s="57" t="s">
        <v>26</v>
      </c>
      <c r="I7" s="72"/>
    </row>
    <row r="8" ht="0.6" customHeight="1" spans="1:9">
      <c r="A8" s="58"/>
      <c r="B8" s="59"/>
      <c r="C8" s="59"/>
      <c r="D8" s="59"/>
      <c r="E8" s="59"/>
      <c r="F8" s="59"/>
      <c r="G8" s="59"/>
      <c r="H8" s="59"/>
      <c r="I8" s="59"/>
    </row>
    <row r="9" ht="28.5" customHeight="1" spans="1:9">
      <c r="A9" s="51" t="s">
        <v>36</v>
      </c>
      <c r="B9" s="51" t="s">
        <v>37</v>
      </c>
      <c r="C9" s="51"/>
      <c r="D9" s="51"/>
      <c r="E9" s="51" t="s">
        <v>38</v>
      </c>
      <c r="F9" s="51"/>
      <c r="G9" s="51"/>
      <c r="H9" s="51"/>
      <c r="I9" s="51"/>
    </row>
    <row r="10" ht="56.55" customHeight="1" spans="1:9">
      <c r="A10" s="51"/>
      <c r="B10" s="60" t="s">
        <v>39</v>
      </c>
      <c r="C10" s="60"/>
      <c r="D10" s="60"/>
      <c r="E10" s="60" t="s">
        <v>40</v>
      </c>
      <c r="F10" s="60"/>
      <c r="G10" s="60"/>
      <c r="H10" s="60"/>
      <c r="I10" s="60"/>
    </row>
    <row r="11" ht="56.55" customHeight="1" spans="1:9">
      <c r="A11" s="51"/>
      <c r="B11" s="60" t="s">
        <v>41</v>
      </c>
      <c r="C11" s="60"/>
      <c r="D11" s="60"/>
      <c r="E11" s="60" t="s">
        <v>42</v>
      </c>
      <c r="F11" s="60"/>
      <c r="G11" s="60"/>
      <c r="H11" s="60"/>
      <c r="I11" s="60"/>
    </row>
    <row r="12" ht="56.55" customHeight="1" spans="1:9">
      <c r="A12" s="51"/>
      <c r="B12" s="60" t="s">
        <v>43</v>
      </c>
      <c r="C12" s="60"/>
      <c r="D12" s="60"/>
      <c r="E12" s="60" t="s">
        <v>44</v>
      </c>
      <c r="F12" s="60"/>
      <c r="G12" s="60"/>
      <c r="H12" s="60"/>
      <c r="I12" s="60"/>
    </row>
    <row r="13" ht="56.55" customHeight="1" spans="1:9">
      <c r="A13" s="51"/>
      <c r="B13" s="60" t="s">
        <v>45</v>
      </c>
      <c r="C13" s="60"/>
      <c r="D13" s="60"/>
      <c r="E13" s="60" t="s">
        <v>46</v>
      </c>
      <c r="F13" s="60"/>
      <c r="G13" s="60"/>
      <c r="H13" s="60"/>
      <c r="I13" s="60"/>
    </row>
    <row r="14" ht="56.55" customHeight="1" spans="1:9">
      <c r="A14" s="51" t="s">
        <v>47</v>
      </c>
      <c r="B14" s="51" t="s">
        <v>48</v>
      </c>
      <c r="C14" s="51" t="s">
        <v>49</v>
      </c>
      <c r="D14" s="51" t="s">
        <v>50</v>
      </c>
      <c r="E14" s="51" t="s">
        <v>51</v>
      </c>
      <c r="F14" s="51" t="s">
        <v>19</v>
      </c>
      <c r="G14" s="51" t="s">
        <v>20</v>
      </c>
      <c r="H14" s="61" t="s">
        <v>52</v>
      </c>
      <c r="I14" s="73"/>
    </row>
    <row r="15" ht="28.2" customHeight="1" spans="1:9">
      <c r="A15" s="8" t="s">
        <v>53</v>
      </c>
      <c r="B15" s="8" t="s">
        <v>54</v>
      </c>
      <c r="C15" s="62" t="s">
        <v>55</v>
      </c>
      <c r="D15" s="8" t="s">
        <v>56</v>
      </c>
      <c r="E15" s="9" t="s">
        <v>30</v>
      </c>
      <c r="F15" s="9" t="s">
        <v>57</v>
      </c>
      <c r="G15" s="8" t="s">
        <v>57</v>
      </c>
      <c r="H15" s="63" t="s">
        <v>58</v>
      </c>
      <c r="I15" s="74"/>
    </row>
    <row r="16" ht="28.2" customHeight="1" spans="1:9">
      <c r="A16" s="8" t="s">
        <v>53</v>
      </c>
      <c r="B16" s="8" t="s">
        <v>54</v>
      </c>
      <c r="C16" s="62" t="s">
        <v>59</v>
      </c>
      <c r="D16" s="8" t="s">
        <v>60</v>
      </c>
      <c r="E16" s="9" t="s">
        <v>35</v>
      </c>
      <c r="F16" s="9" t="s">
        <v>57</v>
      </c>
      <c r="G16" s="8" t="s">
        <v>61</v>
      </c>
      <c r="H16" s="63" t="s">
        <v>58</v>
      </c>
      <c r="I16" s="74"/>
    </row>
    <row r="17" ht="28.2" customHeight="1" spans="1:9">
      <c r="A17" s="8" t="s">
        <v>53</v>
      </c>
      <c r="B17" s="8" t="s">
        <v>54</v>
      </c>
      <c r="C17" s="62" t="s">
        <v>62</v>
      </c>
      <c r="D17" s="8" t="s">
        <v>56</v>
      </c>
      <c r="E17" s="9" t="s">
        <v>63</v>
      </c>
      <c r="F17" s="9" t="s">
        <v>57</v>
      </c>
      <c r="G17" s="8" t="s">
        <v>57</v>
      </c>
      <c r="H17" s="63" t="s">
        <v>58</v>
      </c>
      <c r="I17" s="74"/>
    </row>
    <row r="18" ht="28.2" customHeight="1" spans="1:9">
      <c r="A18" s="8" t="s">
        <v>53</v>
      </c>
      <c r="B18" s="8" t="s">
        <v>54</v>
      </c>
      <c r="C18" s="62" t="s">
        <v>64</v>
      </c>
      <c r="D18" s="8" t="s">
        <v>65</v>
      </c>
      <c r="E18" s="9" t="s">
        <v>66</v>
      </c>
      <c r="F18" s="9" t="s">
        <v>57</v>
      </c>
      <c r="G18" s="8" t="s">
        <v>57</v>
      </c>
      <c r="H18" s="63" t="s">
        <v>58</v>
      </c>
      <c r="I18" s="74"/>
    </row>
    <row r="19" ht="28.2" customHeight="1" spans="1:9">
      <c r="A19" s="8" t="s">
        <v>53</v>
      </c>
      <c r="B19" s="8" t="s">
        <v>67</v>
      </c>
      <c r="C19" s="62" t="s">
        <v>68</v>
      </c>
      <c r="D19" s="8" t="s">
        <v>69</v>
      </c>
      <c r="E19" s="9" t="s">
        <v>70</v>
      </c>
      <c r="F19" s="9" t="s">
        <v>57</v>
      </c>
      <c r="G19" s="8" t="s">
        <v>57</v>
      </c>
      <c r="H19" s="63" t="s">
        <v>58</v>
      </c>
      <c r="I19" s="74"/>
    </row>
    <row r="20" ht="28.2" customHeight="1" spans="1:9">
      <c r="A20" s="8" t="s">
        <v>53</v>
      </c>
      <c r="B20" s="8" t="s">
        <v>67</v>
      </c>
      <c r="C20" s="62" t="s">
        <v>71</v>
      </c>
      <c r="D20" s="8" t="s">
        <v>69</v>
      </c>
      <c r="E20" s="9" t="s">
        <v>72</v>
      </c>
      <c r="F20" s="9" t="s">
        <v>57</v>
      </c>
      <c r="G20" s="8" t="s">
        <v>57</v>
      </c>
      <c r="H20" s="63" t="s">
        <v>58</v>
      </c>
      <c r="I20" s="74"/>
    </row>
    <row r="21" ht="28.2" customHeight="1" spans="1:9">
      <c r="A21" s="8" t="s">
        <v>53</v>
      </c>
      <c r="B21" s="8" t="s">
        <v>73</v>
      </c>
      <c r="C21" s="62" t="s">
        <v>74</v>
      </c>
      <c r="D21" s="8" t="s">
        <v>69</v>
      </c>
      <c r="E21" s="9" t="s">
        <v>72</v>
      </c>
      <c r="F21" s="9" t="s">
        <v>57</v>
      </c>
      <c r="G21" s="8" t="s">
        <v>57</v>
      </c>
      <c r="H21" s="63" t="s">
        <v>58</v>
      </c>
      <c r="I21" s="74"/>
    </row>
    <row r="22" ht="28.2" customHeight="1" spans="1:9">
      <c r="A22" s="8" t="s">
        <v>53</v>
      </c>
      <c r="B22" s="8" t="s">
        <v>75</v>
      </c>
      <c r="C22" s="62" t="s">
        <v>76</v>
      </c>
      <c r="D22" s="8" t="s">
        <v>69</v>
      </c>
      <c r="E22" s="9" t="s">
        <v>70</v>
      </c>
      <c r="F22" s="9" t="s">
        <v>57</v>
      </c>
      <c r="G22" s="8" t="s">
        <v>57</v>
      </c>
      <c r="H22" s="63" t="s">
        <v>58</v>
      </c>
      <c r="I22" s="74"/>
    </row>
    <row r="23" ht="28.2" customHeight="1" spans="1:9">
      <c r="A23" s="8" t="s">
        <v>53</v>
      </c>
      <c r="B23" s="8" t="s">
        <v>77</v>
      </c>
      <c r="C23" s="62" t="s">
        <v>78</v>
      </c>
      <c r="D23" s="8" t="s">
        <v>79</v>
      </c>
      <c r="E23" s="9" t="s">
        <v>63</v>
      </c>
      <c r="F23" s="9" t="s">
        <v>57</v>
      </c>
      <c r="G23" s="8" t="s">
        <v>57</v>
      </c>
      <c r="H23" s="63" t="s">
        <v>58</v>
      </c>
      <c r="I23" s="74"/>
    </row>
    <row r="24" ht="28.2" customHeight="1" spans="1:9">
      <c r="A24" s="8" t="s">
        <v>53</v>
      </c>
      <c r="B24" s="8" t="s">
        <v>80</v>
      </c>
      <c r="C24" s="62" t="s">
        <v>81</v>
      </c>
      <c r="D24" s="8" t="s">
        <v>69</v>
      </c>
      <c r="E24" s="9" t="s">
        <v>82</v>
      </c>
      <c r="F24" s="9" t="s">
        <v>57</v>
      </c>
      <c r="G24" s="8" t="s">
        <v>57</v>
      </c>
      <c r="H24" s="63" t="s">
        <v>58</v>
      </c>
      <c r="I24" s="74"/>
    </row>
    <row r="25" ht="28.2" customHeight="1" spans="1:9">
      <c r="A25" s="8" t="s">
        <v>83</v>
      </c>
      <c r="B25" s="8" t="s">
        <v>84</v>
      </c>
      <c r="C25" s="62" t="s">
        <v>85</v>
      </c>
      <c r="D25" s="8" t="s">
        <v>86</v>
      </c>
      <c r="E25" s="9" t="s">
        <v>87</v>
      </c>
      <c r="F25" s="9" t="s">
        <v>88</v>
      </c>
      <c r="G25" s="8" t="s">
        <v>89</v>
      </c>
      <c r="H25" s="63" t="s">
        <v>58</v>
      </c>
      <c r="I25" s="74"/>
    </row>
    <row r="26" ht="28.2" customHeight="1" spans="1:9">
      <c r="A26" s="8" t="s">
        <v>83</v>
      </c>
      <c r="B26" s="8" t="s">
        <v>84</v>
      </c>
      <c r="C26" s="62" t="s">
        <v>90</v>
      </c>
      <c r="D26" s="8" t="s">
        <v>86</v>
      </c>
      <c r="E26" s="9" t="s">
        <v>87</v>
      </c>
      <c r="F26" s="9" t="s">
        <v>91</v>
      </c>
      <c r="G26" s="8" t="s">
        <v>92</v>
      </c>
      <c r="H26" s="63" t="s">
        <v>58</v>
      </c>
      <c r="I26" s="74"/>
    </row>
    <row r="27" ht="28.2" customHeight="1" spans="1:9">
      <c r="A27" s="8" t="s">
        <v>83</v>
      </c>
      <c r="B27" s="8" t="s">
        <v>84</v>
      </c>
      <c r="C27" s="62" t="s">
        <v>93</v>
      </c>
      <c r="D27" s="8" t="s">
        <v>94</v>
      </c>
      <c r="E27" s="9" t="s">
        <v>95</v>
      </c>
      <c r="F27" s="9" t="s">
        <v>91</v>
      </c>
      <c r="G27" s="8" t="s">
        <v>91</v>
      </c>
      <c r="H27" s="63" t="s">
        <v>58</v>
      </c>
      <c r="I27" s="74"/>
    </row>
    <row r="28" ht="28.2" customHeight="1" spans="1:9">
      <c r="A28" s="8" t="s">
        <v>83</v>
      </c>
      <c r="B28" s="8" t="s">
        <v>84</v>
      </c>
      <c r="C28" s="62" t="s">
        <v>96</v>
      </c>
      <c r="D28" s="8" t="s">
        <v>94</v>
      </c>
      <c r="E28" s="9" t="s">
        <v>95</v>
      </c>
      <c r="F28" s="9" t="s">
        <v>91</v>
      </c>
      <c r="G28" s="8" t="s">
        <v>91</v>
      </c>
      <c r="H28" s="63" t="s">
        <v>58</v>
      </c>
      <c r="I28" s="74"/>
    </row>
    <row r="29" ht="28.2" customHeight="1" spans="1:9">
      <c r="A29" s="8" t="s">
        <v>83</v>
      </c>
      <c r="B29" s="8" t="s">
        <v>84</v>
      </c>
      <c r="C29" s="62" t="s">
        <v>97</v>
      </c>
      <c r="D29" s="8" t="s">
        <v>98</v>
      </c>
      <c r="E29" s="9" t="s">
        <v>99</v>
      </c>
      <c r="F29" s="9" t="s">
        <v>91</v>
      </c>
      <c r="G29" s="8" t="s">
        <v>91</v>
      </c>
      <c r="H29" s="63" t="s">
        <v>58</v>
      </c>
      <c r="I29" s="74"/>
    </row>
    <row r="30" ht="28.2" customHeight="1" spans="1:9">
      <c r="A30" s="8" t="s">
        <v>83</v>
      </c>
      <c r="B30" s="8" t="s">
        <v>84</v>
      </c>
      <c r="C30" s="62" t="s">
        <v>100</v>
      </c>
      <c r="D30" s="8" t="s">
        <v>98</v>
      </c>
      <c r="E30" s="9" t="s">
        <v>101</v>
      </c>
      <c r="F30" s="9" t="s">
        <v>91</v>
      </c>
      <c r="G30" s="8" t="s">
        <v>91</v>
      </c>
      <c r="H30" s="63" t="s">
        <v>58</v>
      </c>
      <c r="I30" s="74"/>
    </row>
    <row r="31" ht="28.2" customHeight="1" spans="1:9">
      <c r="A31" s="8" t="s">
        <v>83</v>
      </c>
      <c r="B31" s="8" t="s">
        <v>102</v>
      </c>
      <c r="C31" s="62" t="s">
        <v>103</v>
      </c>
      <c r="D31" s="8" t="s">
        <v>56</v>
      </c>
      <c r="E31" s="9" t="s">
        <v>63</v>
      </c>
      <c r="F31" s="9" t="s">
        <v>91</v>
      </c>
      <c r="G31" s="8" t="s">
        <v>91</v>
      </c>
      <c r="H31" s="63" t="s">
        <v>58</v>
      </c>
      <c r="I31" s="74"/>
    </row>
    <row r="32" ht="28.2" customHeight="1" spans="1:9">
      <c r="A32" s="8" t="s">
        <v>83</v>
      </c>
      <c r="B32" s="8" t="s">
        <v>102</v>
      </c>
      <c r="C32" s="62" t="s">
        <v>104</v>
      </c>
      <c r="D32" s="8" t="s">
        <v>105</v>
      </c>
      <c r="E32" s="9" t="s">
        <v>63</v>
      </c>
      <c r="F32" s="9" t="s">
        <v>91</v>
      </c>
      <c r="G32" s="8" t="s">
        <v>91</v>
      </c>
      <c r="H32" s="63" t="s">
        <v>58</v>
      </c>
      <c r="I32" s="74"/>
    </row>
    <row r="33" ht="28.2" customHeight="1" spans="1:9">
      <c r="A33" s="8" t="s">
        <v>83</v>
      </c>
      <c r="B33" s="8" t="s">
        <v>102</v>
      </c>
      <c r="C33" s="62" t="s">
        <v>106</v>
      </c>
      <c r="D33" s="8" t="s">
        <v>107</v>
      </c>
      <c r="E33" s="9" t="s">
        <v>108</v>
      </c>
      <c r="F33" s="9" t="s">
        <v>91</v>
      </c>
      <c r="G33" s="8" t="s">
        <v>91</v>
      </c>
      <c r="H33" s="63" t="s">
        <v>58</v>
      </c>
      <c r="I33" s="74"/>
    </row>
    <row r="34" ht="28.2" customHeight="1" spans="1:9">
      <c r="A34" s="8" t="s">
        <v>83</v>
      </c>
      <c r="B34" s="8" t="s">
        <v>102</v>
      </c>
      <c r="C34" s="62" t="s">
        <v>109</v>
      </c>
      <c r="D34" s="8" t="s">
        <v>56</v>
      </c>
      <c r="E34" s="9" t="s">
        <v>63</v>
      </c>
      <c r="F34" s="9" t="s">
        <v>91</v>
      </c>
      <c r="G34" s="8" t="s">
        <v>91</v>
      </c>
      <c r="H34" s="63" t="s">
        <v>58</v>
      </c>
      <c r="I34" s="74"/>
    </row>
    <row r="35" ht="28.2" customHeight="1" spans="1:9">
      <c r="A35" s="8" t="s">
        <v>83</v>
      </c>
      <c r="B35" s="8" t="s">
        <v>102</v>
      </c>
      <c r="C35" s="62" t="s">
        <v>110</v>
      </c>
      <c r="D35" s="8" t="s">
        <v>105</v>
      </c>
      <c r="E35" s="9" t="s">
        <v>63</v>
      </c>
      <c r="F35" s="9" t="s">
        <v>91</v>
      </c>
      <c r="G35" s="8" t="s">
        <v>91</v>
      </c>
      <c r="H35" s="63" t="s">
        <v>58</v>
      </c>
      <c r="I35" s="74"/>
    </row>
    <row r="36" ht="28.2" customHeight="1" spans="1:9">
      <c r="A36" s="8" t="s">
        <v>83</v>
      </c>
      <c r="B36" s="8" t="s">
        <v>111</v>
      </c>
      <c r="C36" s="62" t="s">
        <v>112</v>
      </c>
      <c r="D36" s="8" t="s">
        <v>107</v>
      </c>
      <c r="E36" s="9" t="s">
        <v>113</v>
      </c>
      <c r="F36" s="9" t="s">
        <v>91</v>
      </c>
      <c r="G36" s="8" t="s">
        <v>91</v>
      </c>
      <c r="H36" s="63" t="s">
        <v>58</v>
      </c>
      <c r="I36" s="74"/>
    </row>
    <row r="37" ht="28.2" customHeight="1" spans="1:9">
      <c r="A37" s="8" t="s">
        <v>83</v>
      </c>
      <c r="B37" s="8" t="s">
        <v>114</v>
      </c>
      <c r="C37" s="62" t="s">
        <v>115</v>
      </c>
      <c r="D37" s="8" t="s">
        <v>107</v>
      </c>
      <c r="E37" s="9" t="s">
        <v>113</v>
      </c>
      <c r="F37" s="9" t="s">
        <v>91</v>
      </c>
      <c r="G37" s="8" t="s">
        <v>91</v>
      </c>
      <c r="H37" s="63" t="s">
        <v>58</v>
      </c>
      <c r="I37" s="74"/>
    </row>
    <row r="38" ht="28.2" customHeight="1" spans="1:9">
      <c r="A38" s="8" t="s">
        <v>116</v>
      </c>
      <c r="B38" s="8" t="s">
        <v>117</v>
      </c>
      <c r="C38" s="62" t="s">
        <v>118</v>
      </c>
      <c r="D38" s="8" t="s">
        <v>119</v>
      </c>
      <c r="E38" s="9" t="s">
        <v>82</v>
      </c>
      <c r="F38" s="9" t="s">
        <v>87</v>
      </c>
      <c r="G38" s="8" t="s">
        <v>87</v>
      </c>
      <c r="H38" s="63" t="s">
        <v>58</v>
      </c>
      <c r="I38" s="74"/>
    </row>
    <row r="39" ht="28.2" customHeight="1" spans="1:9">
      <c r="A39" s="8" t="s">
        <v>116</v>
      </c>
      <c r="B39" s="8" t="s">
        <v>120</v>
      </c>
      <c r="C39" s="62" t="s">
        <v>121</v>
      </c>
      <c r="D39" s="8" t="s">
        <v>119</v>
      </c>
      <c r="E39" s="9" t="s">
        <v>70</v>
      </c>
      <c r="F39" s="9" t="s">
        <v>87</v>
      </c>
      <c r="G39" s="8" t="s">
        <v>87</v>
      </c>
      <c r="H39" s="63" t="s">
        <v>58</v>
      </c>
      <c r="I39" s="74"/>
    </row>
    <row r="40" ht="28.2" customHeight="1" spans="1:9">
      <c r="A40" s="8" t="s">
        <v>116</v>
      </c>
      <c r="B40" s="8" t="s">
        <v>122</v>
      </c>
      <c r="C40" s="62" t="s">
        <v>123</v>
      </c>
      <c r="D40" s="8" t="s">
        <v>119</v>
      </c>
      <c r="E40" s="9" t="s">
        <v>72</v>
      </c>
      <c r="F40" s="9" t="s">
        <v>87</v>
      </c>
      <c r="G40" s="8" t="s">
        <v>87</v>
      </c>
      <c r="H40" s="63" t="s">
        <v>58</v>
      </c>
      <c r="I40" s="74"/>
    </row>
    <row r="41" ht="0.6" customHeight="1" spans="1:9">
      <c r="A41" s="64"/>
      <c r="B41" s="65"/>
      <c r="C41" s="66"/>
      <c r="D41" s="65"/>
      <c r="E41" s="23"/>
      <c r="F41" s="9"/>
      <c r="G41" s="8"/>
      <c r="H41" s="63"/>
      <c r="I41" s="74"/>
    </row>
    <row r="42" ht="23.4" customHeight="1" spans="1:9">
      <c r="A42" s="55" t="s">
        <v>124</v>
      </c>
      <c r="B42" s="67"/>
      <c r="C42" s="67"/>
      <c r="D42" s="67"/>
      <c r="E42" s="68"/>
      <c r="F42" s="53">
        <v>100</v>
      </c>
      <c r="G42" s="69" t="s">
        <v>125</v>
      </c>
      <c r="H42" s="55" t="s">
        <v>126</v>
      </c>
      <c r="I42" s="68"/>
    </row>
    <row r="43" ht="18" customHeight="1" spans="1:9">
      <c r="A43" s="70" t="s">
        <v>127</v>
      </c>
      <c r="B43" s="70"/>
      <c r="C43" s="70"/>
      <c r="D43" s="70"/>
      <c r="E43" s="70"/>
      <c r="F43" s="70"/>
      <c r="G43" s="70"/>
      <c r="H43" s="70"/>
      <c r="I43" s="70"/>
    </row>
    <row r="44" ht="52.8" customHeight="1" spans="1:9">
      <c r="A44" s="71" t="s">
        <v>128</v>
      </c>
      <c r="B44" s="71"/>
      <c r="C44" s="71"/>
      <c r="D44" s="71"/>
      <c r="E44" s="71"/>
      <c r="F44" s="71"/>
      <c r="G44" s="71"/>
      <c r="H44" s="71"/>
      <c r="I44" s="71"/>
    </row>
    <row r="45" ht="52.2" customHeight="1" spans="1:9">
      <c r="A45" s="71" t="s">
        <v>129</v>
      </c>
      <c r="B45" s="71"/>
      <c r="C45" s="71"/>
      <c r="D45" s="71"/>
      <c r="E45" s="71"/>
      <c r="F45" s="71"/>
      <c r="G45" s="71"/>
      <c r="H45" s="71"/>
      <c r="I45" s="71"/>
    </row>
  </sheetData>
  <mergeCells count="57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A42:E42"/>
    <mergeCell ref="H42:I42"/>
    <mergeCell ref="A43:I43"/>
    <mergeCell ref="A44:I44"/>
    <mergeCell ref="A45:I45"/>
    <mergeCell ref="A4:A5"/>
    <mergeCell ref="A9:A13"/>
    <mergeCell ref="A15:A24"/>
    <mergeCell ref="A25:A37"/>
    <mergeCell ref="A38:A40"/>
    <mergeCell ref="B15:B18"/>
    <mergeCell ref="B19:B20"/>
    <mergeCell ref="B25:B30"/>
    <mergeCell ref="B31:B35"/>
  </mergeCells>
  <pageMargins left="0.708661417322835" right="0.708661417322835" top="0.748031496062992" bottom="0.748031496062992" header="0.31496062992126" footer="0.3149606299212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5" sqref="J5"/>
    </sheetView>
  </sheetViews>
  <sheetFormatPr defaultColWidth="9" defaultRowHeight="13.5"/>
  <cols>
    <col min="1" max="1" width="5.54166666666667" style="32" customWidth="1"/>
    <col min="2" max="2" width="22.7416666666667" customWidth="1"/>
    <col min="3" max="3" width="18.3333333333333" customWidth="1"/>
    <col min="4" max="10" width="9.39166666666667" customWidth="1"/>
    <col min="11" max="11" width="5.54166666666667" customWidth="1"/>
  </cols>
  <sheetData>
    <row r="1" ht="57" customHeight="1" spans="1:11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30" customFormat="1" ht="57" customHeight="1" spans="1:11">
      <c r="A2" s="34" t="s">
        <v>131</v>
      </c>
      <c r="B2" s="35" t="s">
        <v>132</v>
      </c>
      <c r="C2" s="36" t="s">
        <v>133</v>
      </c>
      <c r="D2" s="35" t="s">
        <v>134</v>
      </c>
      <c r="E2" s="35"/>
      <c r="F2" s="35"/>
      <c r="G2" s="35"/>
      <c r="H2" s="35"/>
      <c r="I2" s="35"/>
      <c r="J2" s="34" t="s">
        <v>135</v>
      </c>
      <c r="K2" s="34" t="s">
        <v>136</v>
      </c>
    </row>
    <row r="3" s="30" customFormat="1" ht="57" customHeight="1" spans="1:11">
      <c r="A3" s="37"/>
      <c r="B3" s="35"/>
      <c r="C3" s="36"/>
      <c r="D3" s="35" t="s">
        <v>137</v>
      </c>
      <c r="E3" s="35"/>
      <c r="F3" s="35"/>
      <c r="G3" s="35"/>
      <c r="H3" s="35" t="s">
        <v>138</v>
      </c>
      <c r="I3" s="35" t="s">
        <v>139</v>
      </c>
      <c r="J3" s="37"/>
      <c r="K3" s="37"/>
    </row>
    <row r="4" s="30" customFormat="1" ht="57" customHeight="1" spans="1:11">
      <c r="A4" s="38"/>
      <c r="B4" s="35"/>
      <c r="C4" s="36"/>
      <c r="D4" s="36" t="s">
        <v>140</v>
      </c>
      <c r="E4" s="35" t="s">
        <v>141</v>
      </c>
      <c r="F4" s="35" t="s">
        <v>142</v>
      </c>
      <c r="G4" s="35" t="s">
        <v>143</v>
      </c>
      <c r="H4" s="35"/>
      <c r="I4" s="36"/>
      <c r="J4" s="38"/>
      <c r="K4" s="37"/>
    </row>
    <row r="5" ht="57" customHeight="1" spans="1:11">
      <c r="A5" s="39">
        <v>3</v>
      </c>
      <c r="B5" s="40" t="s">
        <v>144</v>
      </c>
      <c r="C5" s="41" t="s">
        <v>145</v>
      </c>
      <c r="D5" s="41">
        <f>E5+F5+G5</f>
        <v>120</v>
      </c>
      <c r="E5" s="42">
        <v>120</v>
      </c>
      <c r="F5" s="42"/>
      <c r="G5" s="42"/>
      <c r="H5" s="41">
        <v>87.56</v>
      </c>
      <c r="I5" s="44">
        <f>H5/D5</f>
        <v>0.729666666666667</v>
      </c>
      <c r="J5" s="41">
        <f>'省级部门预算项目支出绩效自评表-业务费'!K31</f>
        <v>96.76</v>
      </c>
      <c r="K5" s="41"/>
    </row>
    <row r="6" ht="57" customHeight="1" spans="1:11">
      <c r="A6" s="39"/>
      <c r="B6" s="40"/>
      <c r="C6" s="41"/>
      <c r="D6" s="41"/>
      <c r="E6" s="42"/>
      <c r="F6" s="42"/>
      <c r="G6" s="42"/>
      <c r="H6" s="41"/>
      <c r="I6" s="44"/>
      <c r="J6" s="41"/>
      <c r="K6" s="41"/>
    </row>
    <row r="7" ht="57" customHeight="1" spans="1:11">
      <c r="A7" s="39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57" customHeight="1" spans="1:11">
      <c r="A8" s="39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57" customHeight="1" spans="1:11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57" customHeight="1" spans="1:11">
      <c r="A10" s="39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="31" customFormat="1" ht="57" customHeight="1" spans="1:11">
      <c r="A11" s="36"/>
      <c r="B11" s="36" t="s">
        <v>124</v>
      </c>
      <c r="C11" s="43"/>
      <c r="D11" s="43">
        <f>SUM(D5:D10)</f>
        <v>120</v>
      </c>
      <c r="E11" s="43">
        <f>SUM(E5:E10)</f>
        <v>120</v>
      </c>
      <c r="F11" s="43"/>
      <c r="G11" s="43"/>
      <c r="H11" s="43">
        <f>SUM(H5:H10)</f>
        <v>87.56</v>
      </c>
      <c r="I11" s="45">
        <f>H11/D11</f>
        <v>0.729666666666667</v>
      </c>
      <c r="J11" s="43"/>
      <c r="K11" s="4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357638888888889" right="0.357638888888889" top="1" bottom="1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R16" sqref="R16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5.92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144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/>
      <c r="D3" s="2"/>
      <c r="E3" s="2"/>
      <c r="F3" s="2"/>
      <c r="G3" s="2"/>
      <c r="H3" s="2" t="s">
        <v>147</v>
      </c>
      <c r="I3" s="2"/>
      <c r="J3" s="2"/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148</v>
      </c>
      <c r="F4" s="2" t="s">
        <v>149</v>
      </c>
      <c r="G4" s="2"/>
      <c r="H4" s="2" t="s">
        <v>150</v>
      </c>
      <c r="I4" s="2"/>
      <c r="J4" s="2" t="s">
        <v>19</v>
      </c>
      <c r="K4" s="2"/>
      <c r="L4" s="2" t="s">
        <v>18</v>
      </c>
      <c r="M4" s="2"/>
      <c r="N4" s="2" t="s">
        <v>20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151</v>
      </c>
      <c r="D6" s="3"/>
      <c r="E6" s="2"/>
      <c r="F6" s="2">
        <v>120</v>
      </c>
      <c r="G6" s="2"/>
      <c r="H6" s="2">
        <v>87.56</v>
      </c>
      <c r="I6" s="2"/>
      <c r="J6" s="2">
        <v>10</v>
      </c>
      <c r="K6" s="2"/>
      <c r="L6" s="21">
        <f>H6/F6</f>
        <v>0.729666666666667</v>
      </c>
      <c r="M6" s="21"/>
      <c r="N6" s="2">
        <v>7.3</v>
      </c>
    </row>
    <row r="7" ht="15" customHeight="1" spans="1:14">
      <c r="A7" s="2"/>
      <c r="B7" s="2"/>
      <c r="C7" s="2" t="s">
        <v>152</v>
      </c>
      <c r="D7" s="2"/>
      <c r="E7" s="2"/>
      <c r="F7" s="2">
        <v>120</v>
      </c>
      <c r="G7" s="2"/>
      <c r="H7" s="2">
        <v>87.56</v>
      </c>
      <c r="I7" s="2"/>
      <c r="J7" s="2" t="s">
        <v>153</v>
      </c>
      <c r="K7" s="2"/>
      <c r="L7" s="21">
        <f>H7/F7</f>
        <v>0.729666666666667</v>
      </c>
      <c r="M7" s="21"/>
      <c r="N7" s="2" t="s">
        <v>153</v>
      </c>
    </row>
    <row r="8" ht="15" customHeight="1" spans="1:14">
      <c r="A8" s="2"/>
      <c r="B8" s="2"/>
      <c r="C8" s="2" t="s">
        <v>154</v>
      </c>
      <c r="D8" s="2"/>
      <c r="E8" s="2"/>
      <c r="F8" s="2"/>
      <c r="G8" s="2"/>
      <c r="H8" s="2"/>
      <c r="I8" s="2"/>
      <c r="J8" s="2" t="s">
        <v>153</v>
      </c>
      <c r="K8" s="2"/>
      <c r="L8" s="2"/>
      <c r="M8" s="2"/>
      <c r="N8" s="2" t="s">
        <v>153</v>
      </c>
    </row>
    <row r="9" ht="15" customHeight="1" spans="1:14">
      <c r="A9" s="2"/>
      <c r="B9" s="2"/>
      <c r="C9" s="2" t="s">
        <v>143</v>
      </c>
      <c r="D9" s="2"/>
      <c r="E9" s="2"/>
      <c r="F9" s="2"/>
      <c r="G9" s="2"/>
      <c r="H9" s="2"/>
      <c r="I9" s="2"/>
      <c r="J9" s="2" t="s">
        <v>153</v>
      </c>
      <c r="K9" s="2"/>
      <c r="L9" s="2"/>
      <c r="M9" s="2"/>
      <c r="N9" s="2" t="s">
        <v>153</v>
      </c>
    </row>
    <row r="10" ht="15" customHeight="1" spans="1:14">
      <c r="A10" s="2" t="s">
        <v>155</v>
      </c>
      <c r="B10" s="2" t="s">
        <v>37</v>
      </c>
      <c r="C10" s="2"/>
      <c r="D10" s="2"/>
      <c r="E10" s="2"/>
      <c r="F10" s="2"/>
      <c r="G10" s="2"/>
      <c r="H10" s="2" t="s">
        <v>156</v>
      </c>
      <c r="I10" s="2"/>
      <c r="J10" s="2"/>
      <c r="K10" s="2"/>
      <c r="L10" s="2"/>
      <c r="M10" s="2"/>
      <c r="N10" s="2"/>
    </row>
    <row r="11" ht="159" customHeight="1" spans="1:14">
      <c r="A11" s="2"/>
      <c r="B11" s="4" t="s">
        <v>157</v>
      </c>
      <c r="C11" s="4"/>
      <c r="D11" s="4"/>
      <c r="E11" s="4"/>
      <c r="F11" s="4"/>
      <c r="G11" s="4"/>
      <c r="H11" s="4" t="s">
        <v>158</v>
      </c>
      <c r="I11" s="4"/>
      <c r="J11" s="4"/>
      <c r="K11" s="4"/>
      <c r="L11" s="4"/>
      <c r="M11" s="4"/>
      <c r="N11" s="4"/>
    </row>
    <row r="12" ht="18.95" customHeight="1" spans="1:14">
      <c r="A12" s="5" t="s">
        <v>159</v>
      </c>
      <c r="B12" s="6" t="s">
        <v>160</v>
      </c>
      <c r="C12" s="6" t="s">
        <v>48</v>
      </c>
      <c r="D12" s="6" t="s">
        <v>49</v>
      </c>
      <c r="E12" s="6"/>
      <c r="F12" s="6"/>
      <c r="G12" s="6" t="s">
        <v>50</v>
      </c>
      <c r="H12" s="6" t="s">
        <v>51</v>
      </c>
      <c r="I12" s="6" t="s">
        <v>19</v>
      </c>
      <c r="J12" s="6"/>
      <c r="K12" s="6" t="s">
        <v>20</v>
      </c>
      <c r="L12" s="6"/>
      <c r="M12" s="6" t="s">
        <v>161</v>
      </c>
      <c r="N12" s="6"/>
    </row>
    <row r="13" ht="28" customHeight="1" spans="1:14">
      <c r="A13" s="5"/>
      <c r="B13" s="6" t="s">
        <v>162</v>
      </c>
      <c r="C13" s="6" t="s">
        <v>163</v>
      </c>
      <c r="D13" s="7" t="s">
        <v>85</v>
      </c>
      <c r="E13" s="7"/>
      <c r="F13" s="7"/>
      <c r="G13" s="8" t="s">
        <v>86</v>
      </c>
      <c r="H13" s="9" t="s">
        <v>87</v>
      </c>
      <c r="I13" s="22">
        <v>5</v>
      </c>
      <c r="J13" s="23"/>
      <c r="K13" s="24">
        <v>4.73</v>
      </c>
      <c r="L13" s="25"/>
      <c r="M13" s="6"/>
      <c r="N13" s="6"/>
    </row>
    <row r="14" ht="19" customHeight="1" spans="1:14">
      <c r="A14" s="5"/>
      <c r="B14" s="6"/>
      <c r="C14" s="6"/>
      <c r="D14" s="7" t="s">
        <v>90</v>
      </c>
      <c r="E14" s="7"/>
      <c r="F14" s="7"/>
      <c r="G14" s="8" t="s">
        <v>86</v>
      </c>
      <c r="H14" s="9" t="s">
        <v>87</v>
      </c>
      <c r="I14" s="22">
        <v>5</v>
      </c>
      <c r="J14" s="23"/>
      <c r="K14" s="24">
        <v>4.73</v>
      </c>
      <c r="L14" s="25"/>
      <c r="M14" s="26"/>
      <c r="N14" s="26"/>
    </row>
    <row r="15" ht="27" customHeight="1" spans="1:14">
      <c r="A15" s="5"/>
      <c r="B15" s="6"/>
      <c r="C15" s="6"/>
      <c r="D15" s="7" t="s">
        <v>93</v>
      </c>
      <c r="E15" s="7"/>
      <c r="F15" s="7"/>
      <c r="G15" s="8" t="s">
        <v>94</v>
      </c>
      <c r="H15" s="9" t="s">
        <v>95</v>
      </c>
      <c r="I15" s="22">
        <v>5</v>
      </c>
      <c r="J15" s="23"/>
      <c r="K15" s="24">
        <v>5</v>
      </c>
      <c r="L15" s="25"/>
      <c r="M15" s="26"/>
      <c r="N15" s="26"/>
    </row>
    <row r="16" ht="21" customHeight="1" spans="1:14">
      <c r="A16" s="5"/>
      <c r="B16" s="6"/>
      <c r="C16" s="6"/>
      <c r="D16" s="7" t="s">
        <v>96</v>
      </c>
      <c r="E16" s="7"/>
      <c r="F16" s="7"/>
      <c r="G16" s="8" t="s">
        <v>94</v>
      </c>
      <c r="H16" s="9" t="s">
        <v>95</v>
      </c>
      <c r="I16" s="22">
        <v>5</v>
      </c>
      <c r="J16" s="23"/>
      <c r="K16" s="24">
        <v>5</v>
      </c>
      <c r="L16" s="25"/>
      <c r="M16" s="26"/>
      <c r="N16" s="26"/>
    </row>
    <row r="17" ht="25" customHeight="1" spans="1:14">
      <c r="A17" s="5"/>
      <c r="B17" s="6"/>
      <c r="C17" s="6"/>
      <c r="D17" s="7" t="s">
        <v>97</v>
      </c>
      <c r="E17" s="7"/>
      <c r="F17" s="7"/>
      <c r="G17" s="8" t="s">
        <v>98</v>
      </c>
      <c r="H17" s="9" t="s">
        <v>99</v>
      </c>
      <c r="I17" s="22">
        <v>5</v>
      </c>
      <c r="J17" s="23"/>
      <c r="K17" s="24">
        <v>5</v>
      </c>
      <c r="L17" s="25"/>
      <c r="M17" s="6"/>
      <c r="N17" s="6"/>
    </row>
    <row r="18" ht="26" customHeight="1" spans="1:14">
      <c r="A18" s="5"/>
      <c r="B18" s="6"/>
      <c r="C18" s="6"/>
      <c r="D18" s="7" t="s">
        <v>100</v>
      </c>
      <c r="E18" s="7"/>
      <c r="F18" s="7"/>
      <c r="G18" s="8" t="s">
        <v>98</v>
      </c>
      <c r="H18" s="9" t="s">
        <v>101</v>
      </c>
      <c r="I18" s="22">
        <v>5</v>
      </c>
      <c r="J18" s="23"/>
      <c r="K18" s="24">
        <v>5</v>
      </c>
      <c r="L18" s="25"/>
      <c r="M18" s="6"/>
      <c r="N18" s="6"/>
    </row>
    <row r="19" ht="21" customHeight="1" spans="1:14">
      <c r="A19" s="5"/>
      <c r="B19" s="6"/>
      <c r="C19" s="6" t="s">
        <v>164</v>
      </c>
      <c r="D19" s="7" t="s">
        <v>165</v>
      </c>
      <c r="E19" s="7"/>
      <c r="F19" s="7"/>
      <c r="G19" s="10" t="s">
        <v>56</v>
      </c>
      <c r="H19" s="10" t="s">
        <v>63</v>
      </c>
      <c r="I19" s="6">
        <v>5</v>
      </c>
      <c r="J19" s="6"/>
      <c r="K19" s="27">
        <v>5</v>
      </c>
      <c r="L19" s="27"/>
      <c r="M19" s="6"/>
      <c r="N19" s="6"/>
    </row>
    <row r="20" ht="21" customHeight="1" spans="1:14">
      <c r="A20" s="5"/>
      <c r="B20" s="6"/>
      <c r="C20" s="6"/>
      <c r="D20" s="7" t="s">
        <v>103</v>
      </c>
      <c r="E20" s="7"/>
      <c r="F20" s="7"/>
      <c r="G20" s="6">
        <f>100%</f>
        <v>1</v>
      </c>
      <c r="H20" s="10" t="s">
        <v>63</v>
      </c>
      <c r="I20" s="6">
        <v>5</v>
      </c>
      <c r="J20" s="6"/>
      <c r="K20" s="27">
        <v>5</v>
      </c>
      <c r="L20" s="27"/>
      <c r="M20" s="26"/>
      <c r="N20" s="26"/>
    </row>
    <row r="21" ht="27" customHeight="1" spans="1:14">
      <c r="A21" s="5"/>
      <c r="B21" s="6"/>
      <c r="C21" s="6" t="s">
        <v>166</v>
      </c>
      <c r="D21" s="7" t="s">
        <v>167</v>
      </c>
      <c r="E21" s="7"/>
      <c r="F21" s="7"/>
      <c r="G21" s="10" t="s">
        <v>168</v>
      </c>
      <c r="H21" s="10" t="s">
        <v>63</v>
      </c>
      <c r="I21" s="6">
        <v>5</v>
      </c>
      <c r="J21" s="6"/>
      <c r="K21" s="27">
        <v>5</v>
      </c>
      <c r="L21" s="27"/>
      <c r="M21" s="6"/>
      <c r="N21" s="6"/>
    </row>
    <row r="22" ht="15" customHeight="1" spans="1:14">
      <c r="A22" s="5"/>
      <c r="B22" s="6"/>
      <c r="C22" s="6"/>
      <c r="D22" s="7" t="s">
        <v>169</v>
      </c>
      <c r="E22" s="7"/>
      <c r="F22" s="7"/>
      <c r="G22" s="10" t="s">
        <v>56</v>
      </c>
      <c r="H22" s="10" t="s">
        <v>63</v>
      </c>
      <c r="I22" s="6">
        <v>5</v>
      </c>
      <c r="J22" s="6"/>
      <c r="K22" s="27">
        <v>5</v>
      </c>
      <c r="L22" s="27"/>
      <c r="M22" s="6"/>
      <c r="N22" s="6"/>
    </row>
    <row r="23" ht="31" customHeight="1" spans="1:14">
      <c r="A23" s="5"/>
      <c r="B23" s="6" t="s">
        <v>170</v>
      </c>
      <c r="C23" s="6" t="s">
        <v>171</v>
      </c>
      <c r="D23" s="7" t="s">
        <v>172</v>
      </c>
      <c r="E23" s="7"/>
      <c r="F23" s="7"/>
      <c r="G23" s="10" t="s">
        <v>107</v>
      </c>
      <c r="H23" s="10" t="s">
        <v>82</v>
      </c>
      <c r="I23" s="6">
        <v>4.32</v>
      </c>
      <c r="J23" s="6"/>
      <c r="K23" s="27">
        <v>4.32</v>
      </c>
      <c r="L23" s="27"/>
      <c r="M23" s="6"/>
      <c r="N23" s="6"/>
    </row>
    <row r="24" ht="15" customHeight="1" spans="1:14">
      <c r="A24" s="5"/>
      <c r="B24" s="6"/>
      <c r="C24" s="6"/>
      <c r="D24" s="7" t="s">
        <v>173</v>
      </c>
      <c r="E24" s="7"/>
      <c r="F24" s="7"/>
      <c r="G24" s="8" t="s">
        <v>105</v>
      </c>
      <c r="H24" s="9" t="s">
        <v>63</v>
      </c>
      <c r="I24" s="6">
        <v>4.28</v>
      </c>
      <c r="J24" s="6"/>
      <c r="K24" s="27">
        <v>4.28</v>
      </c>
      <c r="L24" s="27"/>
      <c r="M24" s="6"/>
      <c r="N24" s="6"/>
    </row>
    <row r="25" ht="15" customHeight="1" spans="1:14">
      <c r="A25" s="5"/>
      <c r="B25" s="6"/>
      <c r="C25" s="6"/>
      <c r="D25" s="7" t="s">
        <v>110</v>
      </c>
      <c r="E25" s="7"/>
      <c r="F25" s="7"/>
      <c r="G25" s="8" t="s">
        <v>105</v>
      </c>
      <c r="H25" s="9" t="s">
        <v>63</v>
      </c>
      <c r="I25" s="6">
        <v>4.28</v>
      </c>
      <c r="J25" s="6"/>
      <c r="K25" s="27">
        <v>4.28</v>
      </c>
      <c r="L25" s="27"/>
      <c r="M25" s="6"/>
      <c r="N25" s="6"/>
    </row>
    <row r="26" ht="30" customHeight="1" spans="1:14">
      <c r="A26" s="5"/>
      <c r="B26" s="6"/>
      <c r="C26" s="11" t="s">
        <v>174</v>
      </c>
      <c r="D26" s="12" t="s">
        <v>175</v>
      </c>
      <c r="E26" s="13"/>
      <c r="F26" s="14"/>
      <c r="G26" s="6" t="s">
        <v>176</v>
      </c>
      <c r="H26" s="9" t="s">
        <v>63</v>
      </c>
      <c r="I26" s="6">
        <v>4.28</v>
      </c>
      <c r="J26" s="6"/>
      <c r="K26" s="27">
        <v>4.28</v>
      </c>
      <c r="L26" s="27"/>
      <c r="M26" s="6"/>
      <c r="N26" s="6"/>
    </row>
    <row r="27" ht="15" customHeight="1" spans="1:14">
      <c r="A27" s="5"/>
      <c r="B27" s="6"/>
      <c r="C27" s="6" t="s">
        <v>177</v>
      </c>
      <c r="D27" s="7" t="s">
        <v>106</v>
      </c>
      <c r="E27" s="7"/>
      <c r="F27" s="7"/>
      <c r="G27" s="6" t="s">
        <v>107</v>
      </c>
      <c r="H27" s="15">
        <v>0.9</v>
      </c>
      <c r="I27" s="6">
        <v>4.28</v>
      </c>
      <c r="J27" s="6"/>
      <c r="K27" s="27">
        <v>4.28</v>
      </c>
      <c r="L27" s="27"/>
      <c r="M27" s="6"/>
      <c r="N27" s="6"/>
    </row>
    <row r="28" ht="15" customHeight="1" spans="1:14">
      <c r="A28" s="5"/>
      <c r="B28" s="6"/>
      <c r="C28" s="6"/>
      <c r="D28" s="7" t="s">
        <v>178</v>
      </c>
      <c r="E28" s="7"/>
      <c r="F28" s="7"/>
      <c r="G28" s="6" t="s">
        <v>176</v>
      </c>
      <c r="H28" s="15">
        <v>1</v>
      </c>
      <c r="I28" s="6">
        <v>4.28</v>
      </c>
      <c r="J28" s="6"/>
      <c r="K28" s="27">
        <v>4.28</v>
      </c>
      <c r="L28" s="27"/>
      <c r="M28" s="6"/>
      <c r="N28" s="6"/>
    </row>
    <row r="29" ht="15" customHeight="1" spans="1:14">
      <c r="A29" s="5"/>
      <c r="B29" s="6"/>
      <c r="C29" s="6"/>
      <c r="D29" s="7" t="s">
        <v>179</v>
      </c>
      <c r="E29" s="7"/>
      <c r="F29" s="7"/>
      <c r="G29" s="6" t="s">
        <v>176</v>
      </c>
      <c r="H29" s="15">
        <v>1</v>
      </c>
      <c r="I29" s="6">
        <v>4.28</v>
      </c>
      <c r="J29" s="6"/>
      <c r="K29" s="27">
        <v>4.28</v>
      </c>
      <c r="L29" s="27"/>
      <c r="M29" s="6"/>
      <c r="N29" s="6"/>
    </row>
    <row r="30" ht="37" customHeight="1" spans="1:14">
      <c r="A30" s="5"/>
      <c r="B30" s="6" t="s">
        <v>180</v>
      </c>
      <c r="C30" s="6" t="s">
        <v>181</v>
      </c>
      <c r="D30" s="7" t="s">
        <v>182</v>
      </c>
      <c r="E30" s="7"/>
      <c r="F30" s="7"/>
      <c r="G30" s="15" t="s">
        <v>107</v>
      </c>
      <c r="H30" s="15">
        <v>0.966</v>
      </c>
      <c r="I30" s="6">
        <v>10</v>
      </c>
      <c r="J30" s="6"/>
      <c r="K30" s="27">
        <v>10</v>
      </c>
      <c r="L30" s="27"/>
      <c r="M30" s="6"/>
      <c r="N30" s="6"/>
    </row>
    <row r="31" ht="15" customHeight="1" spans="1:14">
      <c r="A31" s="16" t="s">
        <v>183</v>
      </c>
      <c r="B31" s="16"/>
      <c r="C31" s="16"/>
      <c r="D31" s="16"/>
      <c r="E31" s="16"/>
      <c r="F31" s="16"/>
      <c r="G31" s="16"/>
      <c r="H31" s="16"/>
      <c r="I31" s="16">
        <v>100</v>
      </c>
      <c r="J31" s="16"/>
      <c r="K31" s="16">
        <v>96.76</v>
      </c>
      <c r="L31" s="16"/>
      <c r="M31" s="28"/>
      <c r="N31" s="28"/>
    </row>
    <row r="32" spans="1:14">
      <c r="A32" s="17" t="s">
        <v>184</v>
      </c>
      <c r="B32" s="18" t="s">
        <v>160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9"/>
    </row>
    <row r="33" spans="1:14">
      <c r="A33" s="20" t="s">
        <v>185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ht="51.95" customHeight="1" spans="1:14">
      <c r="A34" s="20" t="s">
        <v>186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ht="41.1" customHeight="1" spans="1:14">
      <c r="A35" s="20" t="s">
        <v>187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ht="15.95" customHeight="1"/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2"/>
    <mergeCell ref="B23:B29"/>
    <mergeCell ref="C13:C18"/>
    <mergeCell ref="C19:C20"/>
    <mergeCell ref="C21:C22"/>
    <mergeCell ref="C23:C25"/>
    <mergeCell ref="C27:C29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.554861111111111" right="0.554861111111111" top="0.60625" bottom="0.60625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2021年度部门（单位）整体支出绩效自评表</vt:lpstr>
      <vt:lpstr>部门预算项目支出绩效自评结果汇总表</vt:lpstr>
      <vt:lpstr>省级部门预算项目支出绩效自评表-业务费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001</cp:lastModifiedBy>
  <dcterms:created xsi:type="dcterms:W3CDTF">2018-12-09T16:45:00Z</dcterms:created>
  <cp:lastPrinted>2020-03-16T18:25:00Z</cp:lastPrinted>
  <dcterms:modified xsi:type="dcterms:W3CDTF">2023-06-13T01:44:38Z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415395611BB34273BD979B00AC1F9D94_13</vt:lpwstr>
  </property>
</Properties>
</file>